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<sst xmlns="http://schemas.openxmlformats.org/spreadsheetml/2006/main" count="127" uniqueCount="36">
  <si>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</si>
  <si>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</si>
  <si>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</si>
  <si>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</si>
  <si>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</si>
  <si>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</si>
  <si>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</si>
  <si>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</si>
  <si>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cond vatamatoare/ neuropsihice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</si>
  <si>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</si>
  <si>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</si>
  <si>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</si>
  <si>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</si>
  <si>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</si>
  <si>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</si>
  <si>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</si>
  <si>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</si>
  <si>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</si>
  <si>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</si>
  <si>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</si>
  <si>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</si>
  <si>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</si>
  <si>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 xml:space="preserve">I </t>
  </si>
  <si>
    <t xml:space="preserve">referent </t>
  </si>
  <si>
    <t>IA</t>
  </si>
  <si>
    <t>I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</si>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</sst>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workbookViewId="0" topLeftCell="A1">
      <selection activeCell="M46" sqref="M46"/>
    </sheetView>
  </sheetViews>
  <sheetFormatPr defaultColWidth="9.140625" defaultRowHeight="12.75"/>
  <cols>
    <col min="1" max="1" width="7.57421875" style="0" customWidth="1"/>
    <col min="2" max="2" width="23.00390625" style="0" customWidth="1"/>
    <col min="3" max="3" width="14.8515625" style="1" customWidth="1"/>
    <col min="4" max="4" width="9.8515625" style="1" customWidth="1"/>
    <col min="5" max="5" width="10.7109375" style="1" customWidth="1"/>
    <col min="6" max="6" width="10.57421875" style="1" customWidth="1"/>
    <col min="7" max="7" width="15.00390625" style="0" customWidth="1"/>
    <col min="8" max="8" width="11.8515625" style="1" customWidth="1"/>
  </cols>
  <sheetData>
    <row r="3" ht="12.75">
      <c r="D3" s="2" t="s">
        <v>0</v>
      </c>
    </row>
    <row r="9" ht="0.75" customHeight="1"/>
    <row r="10" spans="1:10" ht="61.5" customHeight="1">
      <c r="A10" s="3" t="s">
        <v>1</v>
      </c>
      <c r="B10" s="4" t="s">
        <v>2</v>
      </c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5" t="s">
        <v>9</v>
      </c>
      <c r="J10" s="6" t="s">
        <v>10</v>
      </c>
    </row>
    <row r="11" spans="1:10" ht="22.5" customHeight="1">
      <c r="A11" s="7"/>
      <c r="B11" s="8" t="s">
        <v>11</v>
      </c>
      <c r="C11" s="8"/>
      <c r="D11" s="8"/>
      <c r="E11" s="8"/>
      <c r="F11" s="8"/>
      <c r="G11" s="8"/>
      <c r="H11" s="8"/>
      <c r="I11" s="8"/>
      <c r="J11" s="9"/>
    </row>
    <row r="12" spans="1:10" ht="12.75">
      <c r="A12" s="10">
        <v>1</v>
      </c>
      <c r="B12" s="11" t="s">
        <v>12</v>
      </c>
      <c r="C12" s="10" t="s">
        <v>13</v>
      </c>
      <c r="D12" s="10">
        <v>1</v>
      </c>
      <c r="E12" s="10" t="s">
        <v>14</v>
      </c>
      <c r="F12" s="10" t="s">
        <v>15</v>
      </c>
      <c r="G12" s="12">
        <v>7458</v>
      </c>
      <c r="H12" s="10"/>
      <c r="I12" s="11">
        <f>G12+H12</f>
        <v>7458</v>
      </c>
      <c r="J12" s="9">
        <f>D12*I12</f>
        <v>7458</v>
      </c>
    </row>
    <row r="13" spans="1:10" ht="12.75">
      <c r="A13" s="10">
        <v>2</v>
      </c>
      <c r="B13" s="11" t="s">
        <v>16</v>
      </c>
      <c r="C13" s="10" t="s">
        <v>13</v>
      </c>
      <c r="D13" s="10">
        <v>2</v>
      </c>
      <c r="E13" s="10" t="s">
        <v>14</v>
      </c>
      <c r="F13" s="10" t="s">
        <v>15</v>
      </c>
      <c r="G13" s="11">
        <v>7018</v>
      </c>
      <c r="H13" s="10"/>
      <c r="I13" s="11">
        <f>G13+H13</f>
        <v>7018</v>
      </c>
      <c r="J13" s="9">
        <f>D13*I13</f>
        <v>14036</v>
      </c>
    </row>
    <row r="14" spans="1:10" ht="12.75">
      <c r="A14" s="10">
        <v>3</v>
      </c>
      <c r="B14" s="11" t="s">
        <v>17</v>
      </c>
      <c r="C14" s="10" t="s">
        <v>13</v>
      </c>
      <c r="D14" s="10">
        <v>1</v>
      </c>
      <c r="E14" s="10" t="s">
        <v>14</v>
      </c>
      <c r="F14" s="10" t="s">
        <v>15</v>
      </c>
      <c r="G14" s="13">
        <v>6580</v>
      </c>
      <c r="H14" s="14">
        <v>658</v>
      </c>
      <c r="I14" s="11">
        <f>G14+H14</f>
        <v>7238</v>
      </c>
      <c r="J14" s="9">
        <f>G14*D14+H14</f>
        <v>7238</v>
      </c>
    </row>
    <row r="15" spans="1:10" ht="12.75">
      <c r="A15" s="10">
        <v>4</v>
      </c>
      <c r="B15" s="11" t="s">
        <v>17</v>
      </c>
      <c r="C15" s="10" t="s">
        <v>13</v>
      </c>
      <c r="D15" s="10">
        <v>2</v>
      </c>
      <c r="E15" s="10" t="s">
        <v>14</v>
      </c>
      <c r="F15" s="10" t="s">
        <v>15</v>
      </c>
      <c r="G15" s="13">
        <v>6580</v>
      </c>
      <c r="H15" s="14"/>
      <c r="I15" s="11">
        <f>G15+H15</f>
        <v>6580</v>
      </c>
      <c r="J15" s="9">
        <f>G15*D15+H15</f>
        <v>13160</v>
      </c>
    </row>
    <row r="16" spans="1:10" ht="12.75">
      <c r="A16" s="10">
        <v>5</v>
      </c>
      <c r="B16" s="11" t="s">
        <v>18</v>
      </c>
      <c r="C16" s="10" t="s">
        <v>13</v>
      </c>
      <c r="D16" s="10">
        <v>4</v>
      </c>
      <c r="E16" s="10" t="s">
        <v>19</v>
      </c>
      <c r="F16" s="10" t="s">
        <v>15</v>
      </c>
      <c r="G16" s="13">
        <v>3509</v>
      </c>
      <c r="H16" s="14"/>
      <c r="I16" s="11">
        <f>G16+H16</f>
        <v>3509</v>
      </c>
      <c r="J16" s="9">
        <f>D16*I16</f>
        <v>14036</v>
      </c>
    </row>
    <row r="17" spans="1:10" ht="21.75" customHeight="1">
      <c r="A17" s="7"/>
      <c r="B17" s="8" t="s">
        <v>20</v>
      </c>
      <c r="C17" s="8"/>
      <c r="D17" s="8"/>
      <c r="E17" s="8"/>
      <c r="F17" s="8"/>
      <c r="G17" s="8"/>
      <c r="H17" s="8"/>
      <c r="I17" s="8">
        <f>G17+H17</f>
        <v>0</v>
      </c>
      <c r="J17" s="9"/>
    </row>
    <row r="18" spans="1:10" ht="12.75">
      <c r="A18" s="10">
        <v>1</v>
      </c>
      <c r="B18" s="15" t="s">
        <v>21</v>
      </c>
      <c r="C18" s="10" t="s">
        <v>13</v>
      </c>
      <c r="D18" s="10">
        <v>1</v>
      </c>
      <c r="E18" s="10" t="s">
        <v>14</v>
      </c>
      <c r="F18" s="10">
        <v>4</v>
      </c>
      <c r="G18" s="15">
        <v>3422</v>
      </c>
      <c r="H18" s="10"/>
      <c r="I18" s="11">
        <f>G18+H18</f>
        <v>3422</v>
      </c>
      <c r="J18" s="9">
        <f>D18*I18</f>
        <v>3422</v>
      </c>
    </row>
    <row r="19" spans="1:10" ht="12.75">
      <c r="A19" s="10">
        <v>2</v>
      </c>
      <c r="B19" s="15" t="s">
        <v>21</v>
      </c>
      <c r="C19" s="10" t="s">
        <v>13</v>
      </c>
      <c r="D19" s="10">
        <v>1</v>
      </c>
      <c r="E19" s="10" t="s">
        <v>14</v>
      </c>
      <c r="F19" s="10">
        <v>3</v>
      </c>
      <c r="G19" s="15">
        <v>3334</v>
      </c>
      <c r="H19" s="10"/>
      <c r="I19" s="11">
        <f>G19+H19</f>
        <v>3334</v>
      </c>
      <c r="J19" s="9">
        <f>D19*I19</f>
        <v>3334</v>
      </c>
    </row>
    <row r="20" spans="1:10" ht="12.75">
      <c r="A20" s="10">
        <v>3</v>
      </c>
      <c r="B20" s="15" t="s">
        <v>21</v>
      </c>
      <c r="C20" s="10" t="s">
        <v>22</v>
      </c>
      <c r="D20" s="10">
        <v>1</v>
      </c>
      <c r="E20" s="10" t="s">
        <v>14</v>
      </c>
      <c r="F20" s="10">
        <v>5</v>
      </c>
      <c r="G20" s="15">
        <v>3860</v>
      </c>
      <c r="H20" s="10"/>
      <c r="I20" s="11">
        <f>G20+H20</f>
        <v>3860</v>
      </c>
      <c r="J20" s="9">
        <f>D20*I20</f>
        <v>3860</v>
      </c>
    </row>
    <row r="21" spans="1:10" ht="12.75">
      <c r="A21" s="10">
        <v>4</v>
      </c>
      <c r="B21" s="11" t="s">
        <v>23</v>
      </c>
      <c r="C21" s="10" t="s">
        <v>24</v>
      </c>
      <c r="D21" s="10">
        <v>1</v>
      </c>
      <c r="E21" s="10" t="s">
        <v>19</v>
      </c>
      <c r="F21" s="10">
        <v>4</v>
      </c>
      <c r="G21" s="11">
        <v>3422</v>
      </c>
      <c r="H21" s="10"/>
      <c r="I21" s="11">
        <f>G21+H21</f>
        <v>3422</v>
      </c>
      <c r="J21" s="9">
        <f>D21*I21</f>
        <v>3422</v>
      </c>
    </row>
    <row r="22" spans="1:10" ht="12.75">
      <c r="A22" s="10">
        <v>5</v>
      </c>
      <c r="B22" s="11" t="s">
        <v>23</v>
      </c>
      <c r="C22" s="10" t="s">
        <v>13</v>
      </c>
      <c r="D22" s="10">
        <v>1</v>
      </c>
      <c r="E22" s="10" t="s">
        <v>19</v>
      </c>
      <c r="F22" s="10">
        <v>5</v>
      </c>
      <c r="G22" s="11">
        <v>2983</v>
      </c>
      <c r="H22" s="10"/>
      <c r="I22" s="11">
        <f>G22+H22</f>
        <v>2983</v>
      </c>
      <c r="J22" s="9">
        <f>D22*I22</f>
        <v>2983</v>
      </c>
    </row>
    <row r="23" spans="1:10" ht="12.75">
      <c r="A23" s="10">
        <v>6</v>
      </c>
      <c r="B23" s="11" t="s">
        <v>23</v>
      </c>
      <c r="C23" s="10" t="s">
        <v>25</v>
      </c>
      <c r="D23" s="10">
        <v>1</v>
      </c>
      <c r="E23" s="10" t="s">
        <v>19</v>
      </c>
      <c r="F23" s="10">
        <v>3</v>
      </c>
      <c r="G23" s="11">
        <v>3088</v>
      </c>
      <c r="H23" s="10"/>
      <c r="I23" s="11">
        <f>G23+H23</f>
        <v>3088</v>
      </c>
      <c r="J23" s="9">
        <f>D23*I23</f>
        <v>3088</v>
      </c>
    </row>
    <row r="24" spans="1:10" ht="12.75">
      <c r="A24" s="10">
        <v>7</v>
      </c>
      <c r="B24" s="11" t="s">
        <v>26</v>
      </c>
      <c r="C24" s="10" t="s">
        <v>13</v>
      </c>
      <c r="D24" s="16">
        <v>1</v>
      </c>
      <c r="E24" s="10" t="s">
        <v>19</v>
      </c>
      <c r="F24" s="10">
        <v>5</v>
      </c>
      <c r="G24" s="11">
        <v>3159</v>
      </c>
      <c r="H24" s="10"/>
      <c r="I24" s="11">
        <f>G24+H24</f>
        <v>3159</v>
      </c>
      <c r="J24" s="9">
        <f>D24*I24</f>
        <v>3159</v>
      </c>
    </row>
    <row r="25" spans="1:10" ht="12.75">
      <c r="A25" s="10">
        <v>8</v>
      </c>
      <c r="B25" s="11" t="s">
        <v>27</v>
      </c>
      <c r="C25" s="10" t="s">
        <v>13</v>
      </c>
      <c r="D25" s="10">
        <v>1</v>
      </c>
      <c r="E25" s="10" t="s">
        <v>19</v>
      </c>
      <c r="F25" s="10">
        <v>5</v>
      </c>
      <c r="G25" s="11">
        <v>1580</v>
      </c>
      <c r="H25" s="10"/>
      <c r="I25" s="11">
        <f>G25+H25</f>
        <v>1580</v>
      </c>
      <c r="J25" s="9">
        <f>D25*I25</f>
        <v>1580</v>
      </c>
    </row>
    <row r="26" spans="1:10" ht="12.75">
      <c r="A26" s="10">
        <v>9</v>
      </c>
      <c r="B26" s="11" t="s">
        <v>28</v>
      </c>
      <c r="C26" s="10" t="s">
        <v>13</v>
      </c>
      <c r="D26" s="10">
        <v>1</v>
      </c>
      <c r="E26" s="10" t="s">
        <v>19</v>
      </c>
      <c r="F26" s="10">
        <v>2</v>
      </c>
      <c r="G26" s="11">
        <v>2861</v>
      </c>
      <c r="H26" s="10"/>
      <c r="I26" s="11">
        <f>G26+H26</f>
        <v>2861</v>
      </c>
      <c r="J26" s="9">
        <f>D26*I26</f>
        <v>2861</v>
      </c>
    </row>
    <row r="27" spans="1:10" ht="12.75">
      <c r="A27" s="10">
        <v>11</v>
      </c>
      <c r="B27" s="11" t="s">
        <v>29</v>
      </c>
      <c r="C27" s="10" t="s">
        <v>25</v>
      </c>
      <c r="D27" s="10">
        <v>1</v>
      </c>
      <c r="E27" s="10" t="s">
        <v>19</v>
      </c>
      <c r="F27" s="10">
        <v>3</v>
      </c>
      <c r="G27" s="11">
        <v>2844</v>
      </c>
      <c r="H27" s="10"/>
      <c r="I27" s="11">
        <f>G27+H27</f>
        <v>2844</v>
      </c>
      <c r="J27" s="9">
        <f>D27*I27</f>
        <v>2844</v>
      </c>
    </row>
    <row r="28" spans="1:10" ht="12.75">
      <c r="A28" s="10">
        <v>12</v>
      </c>
      <c r="B28" s="11" t="s">
        <v>29</v>
      </c>
      <c r="C28" s="10" t="s">
        <v>25</v>
      </c>
      <c r="D28" s="10">
        <v>1</v>
      </c>
      <c r="E28" s="10" t="s">
        <v>19</v>
      </c>
      <c r="F28" s="10">
        <v>5</v>
      </c>
      <c r="G28" s="11">
        <v>2983</v>
      </c>
      <c r="H28" s="10"/>
      <c r="I28" s="11">
        <f>G28+H28</f>
        <v>2983</v>
      </c>
      <c r="J28" s="9">
        <f>D28*I28</f>
        <v>2983</v>
      </c>
    </row>
    <row r="29" spans="1:10" ht="12.75">
      <c r="A29" s="10">
        <v>13</v>
      </c>
      <c r="B29" s="11" t="s">
        <v>30</v>
      </c>
      <c r="C29" s="10" t="s">
        <v>25</v>
      </c>
      <c r="D29" s="10">
        <v>16</v>
      </c>
      <c r="E29" s="10" t="s">
        <v>31</v>
      </c>
      <c r="F29" s="10">
        <v>5</v>
      </c>
      <c r="G29" s="11">
        <v>2808</v>
      </c>
      <c r="H29" s="10"/>
      <c r="I29" s="11">
        <f>G29+H29</f>
        <v>2808</v>
      </c>
      <c r="J29" s="9">
        <f>D29*I29</f>
        <v>44928</v>
      </c>
    </row>
    <row r="30" spans="1:10" ht="12.75">
      <c r="A30" s="10">
        <v>14</v>
      </c>
      <c r="B30" s="11" t="s">
        <v>30</v>
      </c>
      <c r="C30" s="10" t="s">
        <v>13</v>
      </c>
      <c r="D30" s="10">
        <v>10</v>
      </c>
      <c r="E30" s="10" t="s">
        <v>31</v>
      </c>
      <c r="F30" s="10">
        <v>5</v>
      </c>
      <c r="G30" s="11">
        <v>2721</v>
      </c>
      <c r="H30" s="10"/>
      <c r="I30" s="11">
        <f>G30+H30</f>
        <v>2721</v>
      </c>
      <c r="J30" s="9">
        <f>D30*I30</f>
        <v>27210</v>
      </c>
    </row>
    <row r="31" spans="1:10" ht="12.75">
      <c r="A31" s="10">
        <v>15</v>
      </c>
      <c r="B31" s="11" t="s">
        <v>30</v>
      </c>
      <c r="C31" s="10" t="s">
        <v>13</v>
      </c>
      <c r="D31" s="10">
        <v>1</v>
      </c>
      <c r="E31" s="10" t="s">
        <v>31</v>
      </c>
      <c r="F31" s="10">
        <v>4</v>
      </c>
      <c r="G31" s="11">
        <v>2650</v>
      </c>
      <c r="H31" s="10"/>
      <c r="I31" s="11">
        <f>G31+H31</f>
        <v>2650</v>
      </c>
      <c r="J31" s="9">
        <f>D31*I31</f>
        <v>2650</v>
      </c>
    </row>
    <row r="32" spans="1:10" ht="12.75">
      <c r="A32" s="10">
        <v>16</v>
      </c>
      <c r="B32" s="11" t="s">
        <v>30</v>
      </c>
      <c r="C32" s="10" t="s">
        <v>13</v>
      </c>
      <c r="D32" s="10">
        <v>1</v>
      </c>
      <c r="E32" s="10" t="s">
        <v>31</v>
      </c>
      <c r="F32" s="10">
        <v>3</v>
      </c>
      <c r="G32" s="11">
        <v>2597</v>
      </c>
      <c r="H32" s="10"/>
      <c r="I32" s="11">
        <f>G32+H32</f>
        <v>2597</v>
      </c>
      <c r="J32" s="9">
        <f>D32*I32</f>
        <v>2597</v>
      </c>
    </row>
    <row r="33" spans="1:10" ht="12.75">
      <c r="A33" s="10">
        <v>17</v>
      </c>
      <c r="B33" s="11" t="s">
        <v>30</v>
      </c>
      <c r="C33" s="10" t="s">
        <v>13</v>
      </c>
      <c r="D33" s="10">
        <v>1</v>
      </c>
      <c r="E33" s="10" t="s">
        <v>31</v>
      </c>
      <c r="F33" s="10">
        <v>2</v>
      </c>
      <c r="G33" s="11">
        <v>2475</v>
      </c>
      <c r="H33" s="10"/>
      <c r="I33" s="11">
        <f>G33+H33</f>
        <v>2475</v>
      </c>
      <c r="J33" s="9">
        <f>D33*I33</f>
        <v>2475</v>
      </c>
    </row>
    <row r="34" spans="1:10" ht="12.75">
      <c r="A34" s="10">
        <v>18</v>
      </c>
      <c r="B34" s="11" t="s">
        <v>30</v>
      </c>
      <c r="C34" s="10" t="s">
        <v>32</v>
      </c>
      <c r="D34" s="10">
        <v>1</v>
      </c>
      <c r="E34" s="10" t="s">
        <v>31</v>
      </c>
      <c r="F34" s="10">
        <v>2</v>
      </c>
      <c r="G34" s="11">
        <v>2387</v>
      </c>
      <c r="H34" s="10"/>
      <c r="I34" s="11">
        <v>2387</v>
      </c>
      <c r="J34" s="9">
        <f>D34*I34</f>
        <v>2387</v>
      </c>
    </row>
    <row r="35" spans="1:10" ht="12.75">
      <c r="A35" s="10">
        <v>19</v>
      </c>
      <c r="B35" s="11" t="s">
        <v>30</v>
      </c>
      <c r="C35" s="10" t="s">
        <v>32</v>
      </c>
      <c r="D35" s="10">
        <v>2</v>
      </c>
      <c r="E35" s="10" t="s">
        <v>31</v>
      </c>
      <c r="F35" s="10">
        <v>3</v>
      </c>
      <c r="G35" s="11">
        <v>2510</v>
      </c>
      <c r="H35" s="10"/>
      <c r="I35" s="11">
        <v>2510</v>
      </c>
      <c r="J35" s="9">
        <f>D35*I35</f>
        <v>5020</v>
      </c>
    </row>
    <row r="36" spans="1:10" ht="12.75">
      <c r="A36" s="10">
        <v>20</v>
      </c>
      <c r="B36" s="11" t="s">
        <v>30</v>
      </c>
      <c r="C36" s="10" t="s">
        <v>32</v>
      </c>
      <c r="D36" s="10">
        <v>1</v>
      </c>
      <c r="E36" s="10" t="s">
        <v>31</v>
      </c>
      <c r="F36" s="10">
        <v>4</v>
      </c>
      <c r="G36" s="11">
        <v>2562</v>
      </c>
      <c r="H36" s="10"/>
      <c r="I36" s="11">
        <v>2562</v>
      </c>
      <c r="J36" s="9">
        <f>D36*I36</f>
        <v>2562</v>
      </c>
    </row>
    <row r="37" spans="1:10" ht="12.75">
      <c r="A37" s="10">
        <v>21</v>
      </c>
      <c r="B37" s="11" t="s">
        <v>30</v>
      </c>
      <c r="C37" s="10" t="s">
        <v>32</v>
      </c>
      <c r="D37" s="10">
        <v>8</v>
      </c>
      <c r="E37" s="10" t="s">
        <v>31</v>
      </c>
      <c r="F37" s="10">
        <v>5</v>
      </c>
      <c r="G37" s="11">
        <v>2632</v>
      </c>
      <c r="H37" s="10"/>
      <c r="I37" s="11">
        <v>2632</v>
      </c>
      <c r="J37" s="9">
        <f>D37*I37</f>
        <v>21056</v>
      </c>
    </row>
    <row r="38" spans="1:10" ht="12.75">
      <c r="A38" s="10">
        <v>22</v>
      </c>
      <c r="B38" s="11" t="s">
        <v>30</v>
      </c>
      <c r="C38" s="10" t="s">
        <v>33</v>
      </c>
      <c r="D38" s="10">
        <v>3</v>
      </c>
      <c r="E38" s="10" t="s">
        <v>31</v>
      </c>
      <c r="F38" s="10">
        <v>5</v>
      </c>
      <c r="G38" s="11">
        <v>2545</v>
      </c>
      <c r="H38" s="10"/>
      <c r="I38" s="11">
        <v>2545</v>
      </c>
      <c r="J38" s="9">
        <f>D38*I38</f>
        <v>7635</v>
      </c>
    </row>
    <row r="39" spans="1:10" ht="12.75">
      <c r="A39" s="10">
        <v>23</v>
      </c>
      <c r="B39" s="11" t="s">
        <v>30</v>
      </c>
      <c r="C39" s="10" t="s">
        <v>33</v>
      </c>
      <c r="D39" s="10">
        <v>4</v>
      </c>
      <c r="E39" s="10" t="s">
        <v>31</v>
      </c>
      <c r="F39" s="10">
        <v>4</v>
      </c>
      <c r="G39" s="11">
        <v>2475</v>
      </c>
      <c r="H39" s="10"/>
      <c r="I39" s="11">
        <v>2475</v>
      </c>
      <c r="J39" s="9">
        <f>D39*I39</f>
        <v>9900</v>
      </c>
    </row>
    <row r="40" spans="1:10" ht="12.75">
      <c r="A40" s="10">
        <v>24</v>
      </c>
      <c r="B40" s="11" t="s">
        <v>30</v>
      </c>
      <c r="C40" s="10" t="s">
        <v>33</v>
      </c>
      <c r="D40" s="10">
        <v>2</v>
      </c>
      <c r="E40" s="10" t="s">
        <v>31</v>
      </c>
      <c r="F40" s="10">
        <v>3</v>
      </c>
      <c r="G40" s="11">
        <v>2422</v>
      </c>
      <c r="H40" s="10"/>
      <c r="I40" s="11">
        <v>2422</v>
      </c>
      <c r="J40" s="9">
        <f>D40*I40</f>
        <v>4844</v>
      </c>
    </row>
    <row r="41" spans="1:10" ht="12.75">
      <c r="A41" s="10">
        <v>25</v>
      </c>
      <c r="B41" s="11" t="s">
        <v>30</v>
      </c>
      <c r="C41" s="10" t="s">
        <v>33</v>
      </c>
      <c r="D41" s="10">
        <v>1</v>
      </c>
      <c r="E41" s="10" t="s">
        <v>31</v>
      </c>
      <c r="F41" s="10">
        <v>2</v>
      </c>
      <c r="G41" s="11">
        <v>2299</v>
      </c>
      <c r="H41" s="10"/>
      <c r="I41" s="11">
        <v>2299</v>
      </c>
      <c r="J41" s="9">
        <f>D41*I41</f>
        <v>2299</v>
      </c>
    </row>
    <row r="42" spans="1:10" ht="12.75">
      <c r="A42" s="10">
        <v>26</v>
      </c>
      <c r="B42" s="11" t="s">
        <v>30</v>
      </c>
      <c r="C42" s="10" t="s">
        <v>33</v>
      </c>
      <c r="D42" s="10">
        <v>4</v>
      </c>
      <c r="E42" s="10" t="s">
        <v>31</v>
      </c>
      <c r="F42" s="10">
        <v>0</v>
      </c>
      <c r="G42" s="11">
        <v>2036</v>
      </c>
      <c r="H42" s="10"/>
      <c r="I42" s="11">
        <v>2036</v>
      </c>
      <c r="J42" s="9">
        <f>D42*I42</f>
        <v>8144</v>
      </c>
    </row>
    <row r="43" spans="1:10" ht="12.75">
      <c r="A43" s="10">
        <v>27</v>
      </c>
      <c r="B43" s="11" t="s">
        <v>34</v>
      </c>
      <c r="C43" s="10" t="s">
        <v>25</v>
      </c>
      <c r="D43" s="10">
        <v>5</v>
      </c>
      <c r="E43" s="10" t="s">
        <v>31</v>
      </c>
      <c r="F43" s="10">
        <v>5</v>
      </c>
      <c r="G43" s="11">
        <v>2457</v>
      </c>
      <c r="H43" s="10"/>
      <c r="I43" s="11">
        <f>G43+H43</f>
        <v>2457</v>
      </c>
      <c r="J43" s="9">
        <f>D43*I43</f>
        <v>12285</v>
      </c>
    </row>
    <row r="44" spans="1:10" ht="12.75">
      <c r="A44" s="10">
        <v>28</v>
      </c>
      <c r="B44" s="11" t="s">
        <v>34</v>
      </c>
      <c r="C44" s="10" t="s">
        <v>25</v>
      </c>
      <c r="D44" s="10">
        <v>3</v>
      </c>
      <c r="E44" s="10" t="s">
        <v>31</v>
      </c>
      <c r="F44" s="10">
        <v>4</v>
      </c>
      <c r="G44" s="11">
        <v>2405</v>
      </c>
      <c r="H44" s="10"/>
      <c r="I44" s="11">
        <v>2405</v>
      </c>
      <c r="J44" s="9">
        <f>D44*I44</f>
        <v>7215</v>
      </c>
    </row>
    <row r="45" spans="1:10" ht="12.75">
      <c r="A45" s="10">
        <v>29</v>
      </c>
      <c r="B45" s="11" t="s">
        <v>34</v>
      </c>
      <c r="C45" s="10" t="s">
        <v>25</v>
      </c>
      <c r="D45" s="10">
        <v>1</v>
      </c>
      <c r="E45" s="10" t="s">
        <v>31</v>
      </c>
      <c r="F45" s="10">
        <v>3</v>
      </c>
      <c r="G45" s="11">
        <v>2335</v>
      </c>
      <c r="H45" s="10"/>
      <c r="I45" s="11">
        <v>2335</v>
      </c>
      <c r="J45" s="9">
        <f>D45*I45</f>
        <v>2335</v>
      </c>
    </row>
    <row r="46" spans="1:10" ht="12.75">
      <c r="A46" s="10">
        <v>30</v>
      </c>
      <c r="B46" s="11" t="s">
        <v>34</v>
      </c>
      <c r="C46" s="10" t="s">
        <v>25</v>
      </c>
      <c r="D46" s="10">
        <v>2</v>
      </c>
      <c r="E46" s="10" t="s">
        <v>31</v>
      </c>
      <c r="F46" s="10">
        <v>1</v>
      </c>
      <c r="G46" s="11">
        <v>2124</v>
      </c>
      <c r="H46" s="10"/>
      <c r="I46" s="11">
        <v>2124</v>
      </c>
      <c r="J46" s="9">
        <f>D46*I46</f>
        <v>4248</v>
      </c>
    </row>
    <row r="47" spans="1:10" ht="12.75">
      <c r="A47" s="10">
        <v>31</v>
      </c>
      <c r="B47" s="11" t="s">
        <v>34</v>
      </c>
      <c r="C47" s="10" t="s">
        <v>25</v>
      </c>
      <c r="D47" s="10">
        <v>2</v>
      </c>
      <c r="E47" s="10" t="s">
        <v>31</v>
      </c>
      <c r="F47" s="10">
        <v>0</v>
      </c>
      <c r="G47" s="11">
        <v>1966</v>
      </c>
      <c r="H47" s="10"/>
      <c r="I47" s="11">
        <f>G47+H47</f>
        <v>1966</v>
      </c>
      <c r="J47" s="9">
        <f>D47*I47</f>
        <v>3932</v>
      </c>
    </row>
    <row r="48" spans="1:10" ht="12.75">
      <c r="A48" s="10">
        <v>32</v>
      </c>
      <c r="B48" s="11" t="s">
        <v>34</v>
      </c>
      <c r="C48" s="10" t="s">
        <v>13</v>
      </c>
      <c r="D48" s="10">
        <v>2</v>
      </c>
      <c r="E48" s="10" t="s">
        <v>31</v>
      </c>
      <c r="F48" s="10">
        <v>0</v>
      </c>
      <c r="G48" s="11">
        <v>1900</v>
      </c>
      <c r="H48" s="10"/>
      <c r="I48" s="11">
        <v>1900</v>
      </c>
      <c r="J48" s="9">
        <f>D48*I48</f>
        <v>3800</v>
      </c>
    </row>
    <row r="49" spans="1:10" ht="12.75">
      <c r="A49" s="17"/>
      <c r="B49" s="17" t="s">
        <v>35</v>
      </c>
      <c r="C49" s="18"/>
      <c r="D49" s="19">
        <f>SUM(D12:D48)</f>
        <v>91</v>
      </c>
      <c r="E49" s="18"/>
      <c r="F49" s="18"/>
      <c r="G49" s="17">
        <f>SUM(G12:G48)</f>
        <v>112987</v>
      </c>
      <c r="H49" s="18">
        <v>658</v>
      </c>
      <c r="I49" s="20">
        <f>G49+H49</f>
        <v>113645</v>
      </c>
      <c r="J49" s="17">
        <f>SUM(J12:J48)</f>
        <v>266986</v>
      </c>
    </row>
  </sheetData>
  <sheetProtection selectLockedCells="1" selectUnlockedCells="1"/>
  <mergeCells count="2">
    <mergeCell ref="B11:I11"/>
    <mergeCell ref="B17:I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2018-10-29T08:12:50Z</cp:lastPrinted>
  <dcterms:created xsi:type="dcterms:W3CDTF">1996-10-14T23:33:28Z</dcterms:created>
  <dcterms:modified xsi:type="dcterms:W3CDTF">2018-10-29T08:15:13Z</dcterms:modified>
  <cp:category/>
  <cp:version/>
  <cp:contentType/>
  <cp:contentStatus/>
  <cp:revision>21</cp:revision>
</cp:coreProperties>
</file>